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9630" tabRatio="897" activeTab="4"/>
  </bookViews>
  <sheets>
    <sheet name="Summary" sheetId="15" r:id="rId1"/>
    <sheet name="දෙකොනි පල වි ඇත" sheetId="13" r:id="rId2"/>
    <sheet name="නිනොනො" sheetId="20" r:id="rId3"/>
    <sheet name="යුහ සේවයෙන් ඉවත් කර ඇති" sheetId="18" r:id="rId4"/>
    <sheet name="ආරක්ෂක නිශ්කාෂණ ඉල්ලුම් කර ඇති" sheetId="19" r:id="rId5"/>
    <sheet name="ස්වේචිඡා සෙනීන්" sheetId="22" r:id="rId6"/>
  </sheets>
  <calcPr calcId="144525"/>
</workbook>
</file>

<file path=xl/calcChain.xml><?xml version="1.0" encoding="utf-8"?>
<calcChain xmlns="http://schemas.openxmlformats.org/spreadsheetml/2006/main">
  <c r="G9" i="15" l="1"/>
  <c r="H9" i="15" s="1"/>
  <c r="AD9" i="15" l="1"/>
</calcChain>
</file>

<file path=xl/sharedStrings.xml><?xml version="1.0" encoding="utf-8"?>
<sst xmlns="http://schemas.openxmlformats.org/spreadsheetml/2006/main" count="468" uniqueCount="248">
  <si>
    <t>tallh</t>
  </si>
  <si>
    <t>7 ëmdfr</t>
  </si>
  <si>
    <t>frcsfàka;=j -ëmdfr</t>
  </si>
  <si>
    <t>w$w</t>
  </si>
  <si>
    <t>ksfkdfkd ixLHdj</t>
  </si>
  <si>
    <t>tallh - 7 ëmdfr</t>
  </si>
  <si>
    <t>ku</t>
  </si>
  <si>
    <t>ks&lt;h</t>
  </si>
  <si>
    <t>ierhka</t>
  </si>
  <si>
    <t>fi$518783</t>
  </si>
  <si>
    <t>nxvdr hqwdrAÆtka</t>
  </si>
  <si>
    <t>fi$520900</t>
  </si>
  <si>
    <t>isisr nxvdr tafcAtà</t>
  </si>
  <si>
    <t>fldam%,a</t>
  </si>
  <si>
    <t>fi$523681</t>
  </si>
  <si>
    <t>fi$524005</t>
  </si>
  <si>
    <t>wdrshisxy cssvæ,sëcs</t>
  </si>
  <si>
    <t>fi$524480</t>
  </si>
  <si>
    <t>fyar;a tÄtàt,atkafla</t>
  </si>
  <si>
    <t>fi$525006</t>
  </si>
  <si>
    <t>;s,lr;ak åÆtia</t>
  </si>
  <si>
    <t>fi$525011</t>
  </si>
  <si>
    <t>m;srK jhstiatà</t>
  </si>
  <si>
    <t>fi$525292</t>
  </si>
  <si>
    <t>iqcsj l=udr mscsæ</t>
  </si>
  <si>
    <t>iorejka flajhsta</t>
  </si>
  <si>
    <t>fi$528041</t>
  </si>
  <si>
    <t>o is,ajd tÄtiatà</t>
  </si>
  <si>
    <t>l=udr væ,sïflaë</t>
  </si>
  <si>
    <t>fi$531318</t>
  </si>
  <si>
    <t>uoqixl æt,atiatà</t>
  </si>
  <si>
    <t>fi$531825</t>
  </si>
  <si>
    <t>nKavdr flatàwdrAt,a</t>
  </si>
  <si>
    <t xml:space="preserve">fldam%,a </t>
  </si>
  <si>
    <t>isisr l=udr åÉms</t>
  </si>
  <si>
    <t>,d$flda</t>
  </si>
  <si>
    <t>2020'01'31</t>
  </si>
  <si>
    <t>fi$522973</t>
  </si>
  <si>
    <t>ëfcAisxy væ,sëtaÆ</t>
  </si>
  <si>
    <t>2021'03'31</t>
  </si>
  <si>
    <t>fi$523598</t>
  </si>
  <si>
    <t>kàuqKswdrÄÄ tkatatia</t>
  </si>
  <si>
    <t>fi$524912</t>
  </si>
  <si>
    <t>r;akisxy tàætia</t>
  </si>
  <si>
    <t>fi$525127</t>
  </si>
  <si>
    <t>wfæël%u wdrAÆt,a</t>
  </si>
  <si>
    <t>fi$525287</t>
  </si>
  <si>
    <t>fi$525899</t>
  </si>
  <si>
    <t>osfkaIa cS</t>
  </si>
  <si>
    <t>fi$526008</t>
  </si>
  <si>
    <t>fm%auisxy flacSÆtiatà</t>
  </si>
  <si>
    <t>fi$527100</t>
  </si>
  <si>
    <t>nqoaòl tàtÄtàÆ</t>
  </si>
  <si>
    <t>fi$527286</t>
  </si>
  <si>
    <t>talkdhl Btàtiaæ</t>
  </si>
  <si>
    <t>fi$527488</t>
  </si>
  <si>
    <t>w;a;kdhl tatàvæ,sëfla</t>
  </si>
  <si>
    <t>fi$527682</t>
  </si>
  <si>
    <t>ms%hYdka; fcAflaÆ</t>
  </si>
  <si>
    <t>fi$527689</t>
  </si>
  <si>
    <t>mqIam l=udr Bwhs</t>
  </si>
  <si>
    <t>fi$528083</t>
  </si>
  <si>
    <t>fi$528138</t>
  </si>
  <si>
    <t>nxvdr tÄtàtatà</t>
  </si>
  <si>
    <t>fi$528774</t>
  </si>
  <si>
    <t>m%ikak gscsÅ</t>
  </si>
  <si>
    <t>fi$528909</t>
  </si>
  <si>
    <t>lreKd;s,l tàtàåmS</t>
  </si>
  <si>
    <t>fi$528911</t>
  </si>
  <si>
    <t>w;m;a;= tatàåtia</t>
  </si>
  <si>
    <t>fi$528915</t>
  </si>
  <si>
    <t>fyêêwdrÄÄ tÄtata</t>
  </si>
  <si>
    <t>fi$529532</t>
  </si>
  <si>
    <t>oqYdka; tÄtàiS</t>
  </si>
  <si>
    <t>fi$529534</t>
  </si>
  <si>
    <t>f;kakfldaka tÄtàisÆ</t>
  </si>
  <si>
    <t>fi$529535</t>
  </si>
  <si>
    <t>ërisxy væ,sëtàcstiacsæ</t>
  </si>
  <si>
    <t>fi$529560</t>
  </si>
  <si>
    <t>osidkdhl wdrAwhsÅmsfla</t>
  </si>
  <si>
    <t>fi$529561</t>
  </si>
  <si>
    <t>r;aku,, wdrAwhsæflamS</t>
  </si>
  <si>
    <t>fi$529562</t>
  </si>
  <si>
    <t>nxvdr tàtatkatia</t>
  </si>
  <si>
    <t>fi$529563</t>
  </si>
  <si>
    <t>l=udr wdrAtàstia</t>
  </si>
  <si>
    <t>fi$531319</t>
  </si>
  <si>
    <t>jika; l=udr ôtà</t>
  </si>
  <si>
    <t>mdfi</t>
  </si>
  <si>
    <t>fi$517171</t>
  </si>
  <si>
    <t>osidkdhl Ætàcs</t>
  </si>
  <si>
    <t>fi$525343</t>
  </si>
  <si>
    <t>cSjka; tacstia</t>
  </si>
  <si>
    <t>fi$527277</t>
  </si>
  <si>
    <t>chr;ak åtàtia</t>
  </si>
  <si>
    <t>fi$528136</t>
  </si>
  <si>
    <t>m%shka; ætÄwhs</t>
  </si>
  <si>
    <t>fi$528383</t>
  </si>
  <si>
    <t>m%osma ;=Idr tàta</t>
  </si>
  <si>
    <t>fi$529553</t>
  </si>
  <si>
    <t>l=udr cstàflams</t>
  </si>
  <si>
    <t>fi$529587</t>
  </si>
  <si>
    <t>wosldrs tatàtkatia</t>
  </si>
  <si>
    <t>fi$532548</t>
  </si>
  <si>
    <t>kkaofiak tkawhswhs</t>
  </si>
  <si>
    <t>fi$535991</t>
  </si>
  <si>
    <t>ël%ukdhl væ,sïôtkatia</t>
  </si>
  <si>
    <t>fi$524109</t>
  </si>
  <si>
    <t>,dflda</t>
  </si>
  <si>
    <t>o is,ajd tàmS</t>
  </si>
  <si>
    <t>2006'06'16</t>
  </si>
  <si>
    <t>2018'06'15</t>
  </si>
  <si>
    <t>2007'08'07</t>
  </si>
  <si>
    <t>2019'08'06</t>
  </si>
  <si>
    <t>2004'10'06</t>
  </si>
  <si>
    <t>2016'12'05</t>
  </si>
  <si>
    <t>2009'01'02</t>
  </si>
  <si>
    <t>2021'01'01</t>
  </si>
  <si>
    <t>2009'02'05</t>
  </si>
  <si>
    <t>2021'02'04</t>
  </si>
  <si>
    <t>2009'06'17</t>
  </si>
  <si>
    <t>2021'06'16</t>
  </si>
  <si>
    <t>2009'07'07</t>
  </si>
  <si>
    <t>2021'07'06</t>
  </si>
  <si>
    <t>2009'06'29</t>
  </si>
  <si>
    <t>2021'06'28</t>
  </si>
  <si>
    <t>2007'10'01</t>
  </si>
  <si>
    <t>2019'09'30</t>
  </si>
  <si>
    <t>2009'09'25</t>
  </si>
  <si>
    <t>2021'09'24</t>
  </si>
  <si>
    <t>2009'10'30</t>
  </si>
  <si>
    <t>2021'10'29</t>
  </si>
  <si>
    <t>2009'02'10</t>
  </si>
  <si>
    <t>2021'02'09</t>
  </si>
  <si>
    <t>2009'07'14</t>
  </si>
  <si>
    <t>2021'07'13</t>
  </si>
  <si>
    <t>2009'07'12</t>
  </si>
  <si>
    <t>2021'07'11</t>
  </si>
  <si>
    <t>2009'06'19</t>
  </si>
  <si>
    <t>2021'06'18</t>
  </si>
  <si>
    <t>2009'10'31</t>
  </si>
  <si>
    <t>2021'10'30</t>
  </si>
  <si>
    <t>2009'11'20</t>
  </si>
  <si>
    <t>2021'11'19</t>
  </si>
  <si>
    <t>2009'09'10</t>
  </si>
  <si>
    <t>2021'09'09</t>
  </si>
  <si>
    <t>2009'12'02</t>
  </si>
  <si>
    <t>2021'12'01</t>
  </si>
  <si>
    <t>2009'11'09</t>
  </si>
  <si>
    <t>2021'11'08</t>
  </si>
  <si>
    <t>2009'01'26</t>
  </si>
  <si>
    <t>2021'01'25</t>
  </si>
  <si>
    <t>2009'02'03</t>
  </si>
  <si>
    <t>2021'02'02</t>
  </si>
  <si>
    <t>2008'05'31</t>
  </si>
  <si>
    <t>2020'05'30</t>
  </si>
  <si>
    <t>2010'06'30</t>
  </si>
  <si>
    <t>2022'06'29</t>
  </si>
  <si>
    <t>2010'06'22</t>
  </si>
  <si>
    <t>2022'06'21</t>
  </si>
  <si>
    <t>2010'06'23</t>
  </si>
  <si>
    <t>2022'06'22</t>
  </si>
  <si>
    <t>2007'12'16</t>
  </si>
  <si>
    <t>2019'12'15</t>
  </si>
  <si>
    <t>2008'12'01</t>
  </si>
  <si>
    <t>2020'11'30</t>
  </si>
  <si>
    <t>2007'02'21</t>
  </si>
  <si>
    <t>2019'02'20</t>
  </si>
  <si>
    <t>2011'05'14</t>
  </si>
  <si>
    <t>2023'05'13</t>
  </si>
  <si>
    <t>2011'05'15</t>
  </si>
  <si>
    <t>2023'05'14</t>
  </si>
  <si>
    <t>2011'11'30</t>
  </si>
  <si>
    <t>2023'11'29</t>
  </si>
  <si>
    <t>2009'04'01</t>
  </si>
  <si>
    <t>2008'02'01</t>
  </si>
  <si>
    <t>2009'05'25</t>
  </si>
  <si>
    <t>2021'05'24</t>
  </si>
  <si>
    <t>2009'07'15</t>
  </si>
  <si>
    <t>2021'07'14</t>
  </si>
  <si>
    <t>frcs wxlh</t>
  </si>
  <si>
    <t>hqoaO yuqodjg neoqkq oskh</t>
  </si>
  <si>
    <t>jir 12 iàmqrAK jk oskh</t>
  </si>
  <si>
    <t>fjk;a</t>
  </si>
  <si>
    <t>fofldks m, ë we;</t>
  </si>
  <si>
    <t>p;=rx. flatatka</t>
  </si>
  <si>
    <t>2024'12'31 jk osk 1800 mefha isg ksfkdfkd ^ffjoH jrA. lsrsà isåu fya;=fjka idudkH ffjoH uKav,hla fj; muqKqjd iså w;r" tys ks.ukh meâKsug m%:u ksfkdfkd j we;&amp;</t>
  </si>
  <si>
    <t>ffjoH fya;=ka u; 2024'06'26 osk isg hqy fiajfhka bj;a lrlr we;</t>
  </si>
  <si>
    <t>ffjoH fya;=ka u; 2024'09'18 osk isg hqy fiajfhka bj;a lrlr we;</t>
  </si>
  <si>
    <t>wdrCIl ksYaldIK b,a,qà lr we; ^fhduqj - 7 ëmdfr$uq$m%$yeoq$12 ^-&amp; yd 2024'10'09 oske;s ,smsh wdjrKfhka fru ëmdfr fj; bosrsm;a lr we;</t>
  </si>
  <si>
    <t>wdrCIl ksYaldIK b,a,qà lr we; ^fhduqj - 7 ëmdfr$uq$m%$yeoq$12 ^-&amp; yd 2024'10'12 oske;s ,smsh wdjrKfhka fru ëmdfr fj; bosrsm;a lr we;</t>
  </si>
  <si>
    <t>fi$526807
fi$536009</t>
  </si>
  <si>
    <t>uxcq, l=udr åcs</t>
  </si>
  <si>
    <t xml:space="preserve">uoqixL Ætàt,a       </t>
  </si>
  <si>
    <t>fofldks wxlh</t>
  </si>
  <si>
    <t>hqoaO yuqod fiajfhka wialr we;s ixLHdj</t>
  </si>
  <si>
    <t>ksfkdfkd ksrsCIK</t>
  </si>
  <si>
    <t>fi$536291
^fi$528413&amp;</t>
  </si>
  <si>
    <t>fi$536292
^fi$522556&amp;</t>
  </si>
  <si>
    <t>2011'03'12</t>
  </si>
  <si>
    <t>2023'03'11</t>
  </si>
  <si>
    <t>fi$531524</t>
  </si>
  <si>
    <t>is,ajd tÄtiatia</t>
  </si>
  <si>
    <t>iafïÄPd fiajd ld,h ks;H .; lsrSu ioyd ,sms f,aLK bosrsm;a lr we;'</t>
  </si>
  <si>
    <t>2008'04'01</t>
  </si>
  <si>
    <t>2020'03'31</t>
  </si>
  <si>
    <t xml:space="preserve">              iafjspsPd whj,qka ks;H.; lsrsu fya;=fjka jeydf,awu ksrsCIK</t>
  </si>
  <si>
    <t>iSudkaë;hs</t>
  </si>
  <si>
    <t>jir 12l fiajd ld,hlska miq bosrs jir 10 i|yd kej; n|jd .ekSfà md,k lghq;= iànkaO ëia;r</t>
  </si>
  <si>
    <t>frcsfàka;=j</t>
  </si>
  <si>
    <t xml:space="preserve">kej; neosà isƒl, hq;= ixLHdj </t>
  </si>
  <si>
    <t>fo(fld(ks m,è we;s ixLHdj</t>
  </si>
  <si>
    <t>fo(fld(ks m,lsrsu ioyd jeydf,awu fj; bosrsm;a lr we;s ixLHdj</t>
  </si>
  <si>
    <t>kej; neosà wkqu; lsrsu ioyd jeydf,awu fj; bosrsm;a lr we;s ixLHdj</t>
  </si>
  <si>
    <t>kej; neosà ,shlshë,s jeydf,awu fj; bosrsm;a lr fkdue;s ixLHdj</t>
  </si>
  <si>
    <t>එකතුව</t>
  </si>
  <si>
    <t>hqoaO yuqod fiajfhka wialsrsug  we;s ixLHdj</t>
  </si>
  <si>
    <t>nqoaòwu wdrCIl ksYaldIK ,nd.eksug bosrsm;a lr we;s ixLHdj</t>
  </si>
  <si>
    <t>nqoaòwu wdrCIl ksYaldIK ,nd.eksug bosrsm;a lr fkdue;s ixLHdj</t>
  </si>
  <si>
    <t xml:space="preserve">whym;a wdrCIl ksYaldIK fjkqfjka wkque;sh ,nd.eksug bosrsm;a lr we;s ixLHdj </t>
  </si>
  <si>
    <t xml:space="preserve">whym;a wdrCIl ksYaldIK fjkqfjka wkque;sh ,nd.eksug bosrsm;a lr fkdue;s ixLHdj </t>
  </si>
  <si>
    <t xml:space="preserve"> mq,aysàia ffjoH mrsCIKhg Ndckh lr fkdue;s ixLHdj</t>
  </si>
  <si>
    <t>mq,aysàia ffjoH mrsCIKh ;djld,slj wiu;a  ixLHdj</t>
  </si>
  <si>
    <t>ffjoH jrA.lsrsà lr we;s ffjfiawu fj;ska wkque;sh ,nd.eksug bosrsm;a lr we;s ixLHdj</t>
  </si>
  <si>
    <t>ffjoH jrA.lsrsà lr we;s ffjfiawu fj;ska wkque;sh ,nd.eksug bosrsm;a lr fkdue;s ixLHdj</t>
  </si>
  <si>
    <t>uqmW</t>
  </si>
  <si>
    <t>18 wvqfjka ne|sà ksrsCIK</t>
  </si>
  <si>
    <t>m%;sfCIam$wka;rA tall udreëà</t>
  </si>
  <si>
    <t>jeydf,awu ksrsCIK</t>
  </si>
  <si>
    <t>neoqKq oskh fjkia$jhi jeÆfhka ne|Su</t>
  </si>
  <si>
    <t>ffjoH uKav, fj; bosrsm;a lr we; ixLHdj</t>
  </si>
  <si>
    <t>âhhEà$nkaOkd.dr$fiajh w;aysgqëà</t>
  </si>
  <si>
    <t>iafÄÄcd fiajhg .Kkh lsrsfà ixLHdj</t>
  </si>
  <si>
    <t>jeydf,a wu fj bosrsm;a lsrsug kshà; ixLHdj</t>
  </si>
  <si>
    <t>tl;=j</t>
  </si>
  <si>
    <t>OR20240100001 - 7 VIR</t>
  </si>
  <si>
    <t>OR20240400001  - 7 VIR</t>
  </si>
  <si>
    <t>OR20240200001  - 7 VIR</t>
  </si>
  <si>
    <t>OR20240900001  - 7 VIR</t>
  </si>
  <si>
    <t>OR20240400002  - 7 VIR</t>
  </si>
  <si>
    <t>OR20240800001  - 7 VIR</t>
  </si>
  <si>
    <t>OR20240600001  - 7 VIR</t>
  </si>
  <si>
    <t>OR20240900002  - 7 VIR</t>
  </si>
  <si>
    <t>OR20241100001  - 7 VIR</t>
  </si>
  <si>
    <t>wdrCIl ksYaldIK kej; b,a,qà lr we; ^fhduqj - 7 ëmdfr$uq$m%$yeoq$12 ^-&amp; yd 2025'03'28 oske;s ,smsh wdjrKfhka fru ëmdfr fj; bosrsm;a lr we;</t>
  </si>
  <si>
    <t>oskh - 2025$04$16</t>
  </si>
  <si>
    <t>OR20250400001 - 7 VIR</t>
  </si>
  <si>
    <t>wdrCIl ksYaldIK kej; b,a,qà lr we; ^fhduqj - 7 ëmdfr$uq$m%$yeoq$12 ^-&amp; yd 2025'04'10 oske;s ,smsh wdjrKfhka fru ëmdfr fj; bosrsm;a lr we;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</si>
</sst>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Mi_Damindu*_96"/>
    </font>
    <font>
      <b/>
      <u/>
      <sz val="12"/>
      <color theme="1"/>
      <name val="Mi_Damindu*_96"/>
    </font>
    <font>
      <sz val="12"/>
      <name val="Mi_Damindu*_96"/>
    </font>
    <font>
      <sz val="12"/>
      <color theme="1"/>
      <name val="Times New Roman"/>
      <family val="1"/>
    </font>
    <font>
      <b/>
      <sz val="12"/>
      <color theme="1"/>
      <name val="Mi_Damindu*_96"/>
    </font>
    <font>
      <sz val="12"/>
      <name val="Times New Roman"/>
      <family val="1"/>
    </font>
    <font>
      <sz val="12"/>
      <color rgb="FF000000"/>
      <name val="Courier-Bold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49" fontId="2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942975</xdr:colOff>
      <xdr:row>40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3438525" y="1818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3438525" y="1818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3438525" y="1818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40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4667250" y="1818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40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3438525" y="1818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40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3438525" y="1818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40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3438525" y="1818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40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4667250" y="1818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3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25241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3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5241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942975</xdr:colOff>
      <xdr:row>4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4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25241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4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4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5241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942975</xdr:colOff>
      <xdr:row>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9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9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9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25241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9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9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9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6859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9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52412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80975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80975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80975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3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264795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80975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80975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942975</xdr:colOff>
      <xdr:row>3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80975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838200</xdr:colOff>
      <xdr:row>3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64795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30"/>
  <sheetViews>
    <sheetView view="pageBreakPreview" topLeftCell="P1" zoomScaleNormal="100" zoomScaleSheetLayoutView="100" workbookViewId="0">
      <selection activeCell="AD9" sqref="AD9"/>
    </sheetView>
  </sheetViews>
  <sheetFormatPr defaultRowHeight="17.25"/>
  <cols>
    <col min="1" max="1" width="7.42578125" style="34" customWidth="1"/>
    <col min="2" max="2" width="12.7109375" style="34" bestFit="1" customWidth="1"/>
    <col min="3" max="3" width="10.7109375" style="34" customWidth="1"/>
    <col min="4" max="4" width="11.7109375" style="34" bestFit="1" customWidth="1"/>
    <col min="5" max="5" width="14.140625" style="34" customWidth="1"/>
    <col min="6" max="6" width="15" style="34" customWidth="1"/>
    <col min="7" max="7" width="14.42578125" style="34" customWidth="1"/>
    <col min="8" max="8" width="8" style="34" customWidth="1"/>
    <col min="9" max="9" width="10" style="34" bestFit="1" customWidth="1"/>
    <col min="10" max="10" width="12.7109375" style="34" bestFit="1" customWidth="1"/>
    <col min="11" max="11" width="12.7109375" style="34" customWidth="1"/>
    <col min="12" max="13" width="16.42578125" style="34" customWidth="1"/>
    <col min="14" max="15" width="19.140625" style="34" customWidth="1"/>
    <col min="16" max="16" width="15.140625" style="34" customWidth="1"/>
    <col min="17" max="17" width="14.7109375" style="34" customWidth="1"/>
    <col min="18" max="18" width="18.42578125" style="34" customWidth="1"/>
    <col min="19" max="19" width="18.7109375" style="34" customWidth="1"/>
    <col min="20" max="20" width="5.5703125" style="35" bestFit="1" customWidth="1"/>
    <col min="21" max="21" width="10.28515625" style="35" customWidth="1"/>
    <col min="22" max="22" width="11.28515625" style="35" customWidth="1"/>
    <col min="23" max="23" width="11.140625" style="35" customWidth="1"/>
    <col min="24" max="24" width="11.7109375" style="35" customWidth="1"/>
    <col min="25" max="26" width="12.85546875" style="35" customWidth="1"/>
    <col min="27" max="27" width="11" style="35" customWidth="1"/>
    <col min="28" max="28" width="10.42578125" style="35" customWidth="1"/>
    <col min="29" max="29" width="10.5703125" style="35" customWidth="1"/>
    <col min="30" max="30" width="10.140625" style="34" bestFit="1" customWidth="1"/>
    <col min="31" max="16384" width="9.140625" style="34"/>
  </cols>
  <sheetData>
    <row r="1" spans="1:3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3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31">
      <c r="A3" s="49" t="s">
        <v>208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5" spans="1:31">
      <c r="A5" s="1" t="s">
        <v>2</v>
      </c>
    </row>
    <row r="6" spans="1:31" s="37" customFormat="1">
      <c r="A6" s="1" t="s">
        <v>5</v>
      </c>
      <c r="B6" s="36"/>
      <c r="C6" s="36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1:31">
      <c r="A7" s="1" t="s">
        <v>245</v>
      </c>
    </row>
    <row r="8" spans="1:31" s="40" customFormat="1" ht="120.75">
      <c r="A8" s="39" t="s">
        <v>3</v>
      </c>
      <c r="B8" s="39" t="s">
        <v>209</v>
      </c>
      <c r="C8" s="22" t="s">
        <v>210</v>
      </c>
      <c r="D8" s="22" t="s">
        <v>211</v>
      </c>
      <c r="E8" s="22" t="s">
        <v>212</v>
      </c>
      <c r="F8" s="22" t="s">
        <v>213</v>
      </c>
      <c r="G8" s="22" t="s">
        <v>214</v>
      </c>
      <c r="H8" s="22" t="s">
        <v>215</v>
      </c>
      <c r="I8" s="22" t="s">
        <v>4</v>
      </c>
      <c r="J8" s="22" t="s">
        <v>195</v>
      </c>
      <c r="K8" s="22" t="s">
        <v>216</v>
      </c>
      <c r="L8" s="22" t="s">
        <v>217</v>
      </c>
      <c r="M8" s="22" t="s">
        <v>218</v>
      </c>
      <c r="N8" s="22" t="s">
        <v>219</v>
      </c>
      <c r="O8" s="22" t="s">
        <v>220</v>
      </c>
      <c r="P8" s="22" t="s">
        <v>221</v>
      </c>
      <c r="Q8" s="22" t="s">
        <v>222</v>
      </c>
      <c r="R8" s="22" t="s">
        <v>223</v>
      </c>
      <c r="S8" s="22" t="s">
        <v>224</v>
      </c>
      <c r="T8" s="39" t="s">
        <v>225</v>
      </c>
      <c r="U8" s="22" t="s">
        <v>196</v>
      </c>
      <c r="V8" s="22" t="s">
        <v>226</v>
      </c>
      <c r="W8" s="22" t="s">
        <v>227</v>
      </c>
      <c r="X8" s="22" t="s">
        <v>228</v>
      </c>
      <c r="Y8" s="22" t="s">
        <v>229</v>
      </c>
      <c r="Z8" s="22" t="s">
        <v>230</v>
      </c>
      <c r="AA8" s="22" t="s">
        <v>231</v>
      </c>
      <c r="AB8" s="22" t="s">
        <v>232</v>
      </c>
      <c r="AC8" s="22" t="s">
        <v>233</v>
      </c>
      <c r="AD8" s="27" t="s">
        <v>234</v>
      </c>
    </row>
    <row r="9" spans="1:31" s="45" customFormat="1">
      <c r="A9" s="9">
        <v>1</v>
      </c>
      <c r="B9" s="41" t="s">
        <v>1</v>
      </c>
      <c r="C9" s="42">
        <v>51</v>
      </c>
      <c r="D9" s="42">
        <v>37</v>
      </c>
      <c r="E9" s="42">
        <v>0</v>
      </c>
      <c r="F9" s="42">
        <v>0</v>
      </c>
      <c r="G9" s="42">
        <f>C9-D9-E9-F9</f>
        <v>14</v>
      </c>
      <c r="H9" s="42">
        <f>D9+E9+F9+G9</f>
        <v>51</v>
      </c>
      <c r="I9" s="42">
        <v>1</v>
      </c>
      <c r="J9" s="42">
        <v>2</v>
      </c>
      <c r="K9" s="42">
        <v>0</v>
      </c>
      <c r="L9" s="42">
        <v>10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1</v>
      </c>
      <c r="AC9" s="43">
        <v>0</v>
      </c>
      <c r="AD9" s="42">
        <f>I9+J9+K9+L9+M9+N9+O9+P9+Q9+R9+S9+T9+U9+V9+W9+X9+Y9+Z9+AA9+AB9+AC9</f>
        <v>14</v>
      </c>
      <c r="AE9" s="44"/>
    </row>
    <row r="11" spans="1:31" s="46" customFormat="1" ht="15.75"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31" s="46" customFormat="1" ht="15.75"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31" s="46" customFormat="1" ht="15.75"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31" s="46" customFormat="1" ht="15.75"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31" s="46" customFormat="1" ht="15.75"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31" s="46" customFormat="1" ht="15.75"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30" s="46" customFormat="1" ht="15.75"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30" s="46" customFormat="1" ht="15.75"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30" s="46" customFormat="1" ht="15.75"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30" s="46" customFormat="1" ht="15.75"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30" s="46" customFormat="1" ht="15.75"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30" spans="1:30">
      <c r="A30" s="50" t="s">
        <v>207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</row>
  </sheetData>
  <mergeCells count="2">
    <mergeCell ref="A3:AD3"/>
    <mergeCell ref="A30:AD30"/>
  </mergeCells>
  <pageMargins left="0.7" right="0.2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2"/>
  <sheetViews>
    <sheetView view="pageBreakPreview" topLeftCell="A37" zoomScale="115" zoomScaleNormal="100" zoomScaleSheetLayoutView="115" workbookViewId="0">
      <selection activeCell="H46" sqref="H46"/>
    </sheetView>
  </sheetViews>
  <sheetFormatPr defaultRowHeight="17.25"/>
  <cols>
    <col min="1" max="1" width="4.42578125" style="32" bestFit="1" customWidth="1"/>
    <col min="2" max="2" width="11.7109375" style="26" bestFit="1" customWidth="1"/>
    <col min="3" max="3" width="8.140625" style="32" bestFit="1" customWidth="1"/>
    <col min="4" max="4" width="27.140625" style="33" bestFit="1" customWidth="1"/>
    <col min="5" max="5" width="9.42578125" style="32" bestFit="1" customWidth="1"/>
    <col min="6" max="6" width="12.42578125" style="32" customWidth="1"/>
    <col min="7" max="7" width="12.5703125" style="32" customWidth="1"/>
    <col min="8" max="8" width="20.5703125" style="32" bestFit="1" customWidth="1"/>
    <col min="9" max="9" width="24.5703125" style="28" bestFit="1" customWidth="1"/>
    <col min="10" max="16384" width="9.140625" style="32"/>
  </cols>
  <sheetData>
    <row r="3" spans="1:9">
      <c r="F3" s="51"/>
      <c r="G3" s="51"/>
    </row>
    <row r="4" spans="1:9" s="24" customFormat="1" ht="51.75">
      <c r="A4" s="22" t="s">
        <v>3</v>
      </c>
      <c r="B4" s="23" t="s">
        <v>180</v>
      </c>
      <c r="C4" s="22" t="s">
        <v>7</v>
      </c>
      <c r="D4" s="22" t="s">
        <v>6</v>
      </c>
      <c r="E4" s="22" t="s">
        <v>0</v>
      </c>
      <c r="F4" s="22" t="s">
        <v>181</v>
      </c>
      <c r="G4" s="22" t="s">
        <v>182</v>
      </c>
      <c r="H4" s="22" t="s">
        <v>183</v>
      </c>
      <c r="I4" s="22" t="s">
        <v>194</v>
      </c>
    </row>
    <row r="5" spans="1:9" s="26" customFormat="1" ht="27.75" customHeight="1">
      <c r="A5" s="9">
        <v>1</v>
      </c>
      <c r="B5" s="8" t="s">
        <v>9</v>
      </c>
      <c r="C5" s="8" t="s">
        <v>8</v>
      </c>
      <c r="D5" s="8" t="s">
        <v>10</v>
      </c>
      <c r="E5" s="27" t="s">
        <v>1</v>
      </c>
      <c r="F5" s="27" t="s">
        <v>112</v>
      </c>
      <c r="G5" s="27" t="s">
        <v>113</v>
      </c>
      <c r="H5" s="25" t="s">
        <v>184</v>
      </c>
      <c r="I5" s="31" t="s">
        <v>235</v>
      </c>
    </row>
    <row r="6" spans="1:9" s="26" customFormat="1" ht="27.75" customHeight="1">
      <c r="A6" s="9">
        <v>2</v>
      </c>
      <c r="B6" s="8" t="s">
        <v>11</v>
      </c>
      <c r="C6" s="8" t="s">
        <v>8</v>
      </c>
      <c r="D6" s="8" t="s">
        <v>12</v>
      </c>
      <c r="E6" s="27" t="s">
        <v>1</v>
      </c>
      <c r="F6" s="27" t="s">
        <v>114</v>
      </c>
      <c r="G6" s="27" t="s">
        <v>115</v>
      </c>
      <c r="H6" s="25" t="s">
        <v>184</v>
      </c>
      <c r="I6" s="31" t="s">
        <v>236</v>
      </c>
    </row>
    <row r="7" spans="1:9" s="26" customFormat="1" ht="27.75" customHeight="1">
      <c r="A7" s="9">
        <v>3</v>
      </c>
      <c r="B7" s="8" t="s">
        <v>14</v>
      </c>
      <c r="C7" s="8" t="s">
        <v>13</v>
      </c>
      <c r="D7" s="8" t="s">
        <v>185</v>
      </c>
      <c r="E7" s="27" t="s">
        <v>1</v>
      </c>
      <c r="F7" s="27" t="s">
        <v>120</v>
      </c>
      <c r="G7" s="27" t="s">
        <v>121</v>
      </c>
      <c r="H7" s="25" t="s">
        <v>184</v>
      </c>
      <c r="I7" s="31" t="s">
        <v>237</v>
      </c>
    </row>
    <row r="8" spans="1:9" s="26" customFormat="1" ht="27.75" customHeight="1">
      <c r="A8" s="9">
        <v>4</v>
      </c>
      <c r="B8" s="8" t="s">
        <v>17</v>
      </c>
      <c r="C8" s="8" t="s">
        <v>13</v>
      </c>
      <c r="D8" s="8" t="s">
        <v>18</v>
      </c>
      <c r="E8" s="27" t="s">
        <v>1</v>
      </c>
      <c r="F8" s="27" t="s">
        <v>126</v>
      </c>
      <c r="G8" s="27" t="s">
        <v>127</v>
      </c>
      <c r="H8" s="25" t="s">
        <v>184</v>
      </c>
      <c r="I8" s="31" t="s">
        <v>236</v>
      </c>
    </row>
    <row r="9" spans="1:9" s="26" customFormat="1" ht="27.75" customHeight="1">
      <c r="A9" s="9">
        <v>5</v>
      </c>
      <c r="B9" s="8" t="s">
        <v>19</v>
      </c>
      <c r="C9" s="8" t="s">
        <v>13</v>
      </c>
      <c r="D9" s="8" t="s">
        <v>20</v>
      </c>
      <c r="E9" s="27" t="s">
        <v>1</v>
      </c>
      <c r="F9" s="27" t="s">
        <v>130</v>
      </c>
      <c r="G9" s="27" t="s">
        <v>131</v>
      </c>
      <c r="H9" s="25" t="s">
        <v>184</v>
      </c>
      <c r="I9" s="31" t="s">
        <v>237</v>
      </c>
    </row>
    <row r="10" spans="1:9" s="26" customFormat="1" ht="27.75" customHeight="1">
      <c r="A10" s="9">
        <v>6</v>
      </c>
      <c r="B10" s="7" t="s">
        <v>21</v>
      </c>
      <c r="C10" s="8" t="s">
        <v>13</v>
      </c>
      <c r="D10" s="7" t="s">
        <v>22</v>
      </c>
      <c r="E10" s="27" t="s">
        <v>1</v>
      </c>
      <c r="F10" s="27" t="s">
        <v>130</v>
      </c>
      <c r="G10" s="27" t="s">
        <v>131</v>
      </c>
      <c r="H10" s="25" t="s">
        <v>184</v>
      </c>
      <c r="I10" s="31" t="s">
        <v>237</v>
      </c>
    </row>
    <row r="11" spans="1:9" s="26" customFormat="1" ht="27.75" customHeight="1">
      <c r="A11" s="9">
        <v>7</v>
      </c>
      <c r="B11" s="7" t="s">
        <v>191</v>
      </c>
      <c r="C11" s="8" t="s">
        <v>13</v>
      </c>
      <c r="D11" s="7" t="s">
        <v>25</v>
      </c>
      <c r="E11" s="27" t="s">
        <v>1</v>
      </c>
      <c r="F11" s="27" t="s">
        <v>144</v>
      </c>
      <c r="G11" s="27" t="s">
        <v>145</v>
      </c>
      <c r="H11" s="25" t="s">
        <v>184</v>
      </c>
      <c r="I11" s="31" t="s">
        <v>238</v>
      </c>
    </row>
    <row r="12" spans="1:9" s="26" customFormat="1" ht="27.75" customHeight="1">
      <c r="A12" s="9">
        <v>8</v>
      </c>
      <c r="B12" s="8" t="s">
        <v>26</v>
      </c>
      <c r="C12" s="8" t="s">
        <v>13</v>
      </c>
      <c r="D12" s="8" t="s">
        <v>27</v>
      </c>
      <c r="E12" s="27" t="s">
        <v>1</v>
      </c>
      <c r="F12" s="27" t="s">
        <v>154</v>
      </c>
      <c r="G12" s="27" t="s">
        <v>155</v>
      </c>
      <c r="H12" s="25" t="s">
        <v>184</v>
      </c>
      <c r="I12" s="31" t="s">
        <v>235</v>
      </c>
    </row>
    <row r="13" spans="1:9" s="26" customFormat="1" ht="27.75" customHeight="1">
      <c r="A13" s="9">
        <v>9</v>
      </c>
      <c r="B13" s="8" t="s">
        <v>37</v>
      </c>
      <c r="C13" s="8" t="s">
        <v>35</v>
      </c>
      <c r="D13" s="8" t="s">
        <v>38</v>
      </c>
      <c r="E13" s="27" t="s">
        <v>1</v>
      </c>
      <c r="F13" s="27" t="s">
        <v>116</v>
      </c>
      <c r="G13" s="27" t="s">
        <v>117</v>
      </c>
      <c r="H13" s="25" t="s">
        <v>184</v>
      </c>
      <c r="I13" s="31" t="s">
        <v>236</v>
      </c>
    </row>
    <row r="14" spans="1:9" s="26" customFormat="1" ht="27.75" customHeight="1">
      <c r="A14" s="9">
        <v>10</v>
      </c>
      <c r="B14" s="8" t="s">
        <v>42</v>
      </c>
      <c r="C14" s="8" t="s">
        <v>35</v>
      </c>
      <c r="D14" s="8" t="s">
        <v>43</v>
      </c>
      <c r="E14" s="27" t="s">
        <v>1</v>
      </c>
      <c r="F14" s="27" t="s">
        <v>128</v>
      </c>
      <c r="G14" s="27" t="s">
        <v>129</v>
      </c>
      <c r="H14" s="25" t="s">
        <v>184</v>
      </c>
      <c r="I14" s="31" t="s">
        <v>237</v>
      </c>
    </row>
    <row r="15" spans="1:9" s="26" customFormat="1" ht="27.75" customHeight="1">
      <c r="A15" s="9">
        <v>11</v>
      </c>
      <c r="B15" s="8" t="s">
        <v>46</v>
      </c>
      <c r="C15" s="8" t="s">
        <v>35</v>
      </c>
      <c r="D15" s="8" t="s">
        <v>192</v>
      </c>
      <c r="E15" s="27" t="s">
        <v>1</v>
      </c>
      <c r="F15" s="27" t="s">
        <v>134</v>
      </c>
      <c r="G15" s="27" t="s">
        <v>135</v>
      </c>
      <c r="H15" s="25" t="s">
        <v>184</v>
      </c>
      <c r="I15" s="31" t="s">
        <v>239</v>
      </c>
    </row>
    <row r="16" spans="1:9" s="26" customFormat="1" ht="27.75" customHeight="1">
      <c r="A16" s="9">
        <v>12</v>
      </c>
      <c r="B16" s="8" t="s">
        <v>49</v>
      </c>
      <c r="C16" s="8" t="s">
        <v>35</v>
      </c>
      <c r="D16" s="8" t="s">
        <v>50</v>
      </c>
      <c r="E16" s="27" t="s">
        <v>1</v>
      </c>
      <c r="F16" s="27" t="s">
        <v>142</v>
      </c>
      <c r="G16" s="27" t="s">
        <v>143</v>
      </c>
      <c r="H16" s="25" t="s">
        <v>184</v>
      </c>
      <c r="I16" s="31" t="s">
        <v>237</v>
      </c>
    </row>
    <row r="17" spans="1:9" s="26" customFormat="1" ht="27.75" customHeight="1">
      <c r="A17" s="9">
        <v>13</v>
      </c>
      <c r="B17" s="8" t="s">
        <v>51</v>
      </c>
      <c r="C17" s="8" t="s">
        <v>35</v>
      </c>
      <c r="D17" s="8" t="s">
        <v>52</v>
      </c>
      <c r="E17" s="27" t="s">
        <v>1</v>
      </c>
      <c r="F17" s="27" t="s">
        <v>146</v>
      </c>
      <c r="G17" s="27" t="s">
        <v>147</v>
      </c>
      <c r="H17" s="25" t="s">
        <v>184</v>
      </c>
      <c r="I17" s="31" t="s">
        <v>237</v>
      </c>
    </row>
    <row r="18" spans="1:9" s="26" customFormat="1" ht="27.75" customHeight="1">
      <c r="A18" s="9">
        <v>14</v>
      </c>
      <c r="B18" s="10" t="s">
        <v>53</v>
      </c>
      <c r="C18" s="8" t="s">
        <v>35</v>
      </c>
      <c r="D18" s="8" t="s">
        <v>54</v>
      </c>
      <c r="E18" s="27" t="s">
        <v>1</v>
      </c>
      <c r="F18" s="27" t="s">
        <v>144</v>
      </c>
      <c r="G18" s="27" t="s">
        <v>145</v>
      </c>
      <c r="H18" s="25" t="s">
        <v>184</v>
      </c>
      <c r="I18" s="31" t="s">
        <v>236</v>
      </c>
    </row>
    <row r="19" spans="1:9" s="26" customFormat="1" ht="27.75" customHeight="1">
      <c r="A19" s="9">
        <v>15</v>
      </c>
      <c r="B19" s="8" t="s">
        <v>55</v>
      </c>
      <c r="C19" s="8" t="s">
        <v>35</v>
      </c>
      <c r="D19" s="8" t="s">
        <v>56</v>
      </c>
      <c r="E19" s="27" t="s">
        <v>1</v>
      </c>
      <c r="F19" s="27" t="s">
        <v>148</v>
      </c>
      <c r="G19" s="27" t="s">
        <v>149</v>
      </c>
      <c r="H19" s="25" t="s">
        <v>184</v>
      </c>
      <c r="I19" s="31" t="s">
        <v>237</v>
      </c>
    </row>
    <row r="20" spans="1:9" s="26" customFormat="1" ht="27.75" customHeight="1">
      <c r="A20" s="9">
        <v>16</v>
      </c>
      <c r="B20" s="8" t="s">
        <v>57</v>
      </c>
      <c r="C20" s="8" t="s">
        <v>35</v>
      </c>
      <c r="D20" s="8" t="s">
        <v>58</v>
      </c>
      <c r="E20" s="27" t="s">
        <v>1</v>
      </c>
      <c r="F20" s="27" t="s">
        <v>150</v>
      </c>
      <c r="G20" s="27" t="s">
        <v>151</v>
      </c>
      <c r="H20" s="25" t="s">
        <v>184</v>
      </c>
      <c r="I20" s="31" t="s">
        <v>236</v>
      </c>
    </row>
    <row r="21" spans="1:9" s="26" customFormat="1" ht="27.75" customHeight="1">
      <c r="A21" s="9">
        <v>17</v>
      </c>
      <c r="B21" s="8" t="s">
        <v>59</v>
      </c>
      <c r="C21" s="8" t="s">
        <v>35</v>
      </c>
      <c r="D21" s="8" t="s">
        <v>60</v>
      </c>
      <c r="E21" s="27" t="s">
        <v>1</v>
      </c>
      <c r="F21" s="27" t="s">
        <v>152</v>
      </c>
      <c r="G21" s="27" t="s">
        <v>153</v>
      </c>
      <c r="H21" s="25" t="s">
        <v>184</v>
      </c>
      <c r="I21" s="31" t="s">
        <v>240</v>
      </c>
    </row>
    <row r="22" spans="1:9" s="26" customFormat="1" ht="27.75" customHeight="1">
      <c r="A22" s="9">
        <v>18</v>
      </c>
      <c r="B22" s="8" t="s">
        <v>61</v>
      </c>
      <c r="C22" s="8" t="s">
        <v>35</v>
      </c>
      <c r="D22" s="8" t="s">
        <v>193</v>
      </c>
      <c r="E22" s="27" t="s">
        <v>1</v>
      </c>
      <c r="F22" s="27" t="s">
        <v>156</v>
      </c>
      <c r="G22" s="27" t="s">
        <v>157</v>
      </c>
      <c r="H22" s="25" t="s">
        <v>184</v>
      </c>
      <c r="I22" s="31" t="s">
        <v>241</v>
      </c>
    </row>
    <row r="23" spans="1:9" s="26" customFormat="1" ht="27.75" customHeight="1">
      <c r="A23" s="9">
        <v>19</v>
      </c>
      <c r="B23" s="8" t="s">
        <v>62</v>
      </c>
      <c r="C23" s="8" t="s">
        <v>35</v>
      </c>
      <c r="D23" s="8" t="s">
        <v>63</v>
      </c>
      <c r="E23" s="27" t="s">
        <v>1</v>
      </c>
      <c r="F23" s="27" t="s">
        <v>160</v>
      </c>
      <c r="G23" s="27" t="s">
        <v>161</v>
      </c>
      <c r="H23" s="25" t="s">
        <v>184</v>
      </c>
      <c r="I23" s="31" t="s">
        <v>237</v>
      </c>
    </row>
    <row r="24" spans="1:9" s="26" customFormat="1" ht="27.75" customHeight="1">
      <c r="A24" s="9">
        <v>20</v>
      </c>
      <c r="B24" s="8" t="s">
        <v>64</v>
      </c>
      <c r="C24" s="8" t="s">
        <v>35</v>
      </c>
      <c r="D24" s="8" t="s">
        <v>65</v>
      </c>
      <c r="E24" s="27" t="s">
        <v>1</v>
      </c>
      <c r="F24" s="27" t="s">
        <v>166</v>
      </c>
      <c r="G24" s="27" t="s">
        <v>167</v>
      </c>
      <c r="H24" s="25" t="s">
        <v>184</v>
      </c>
      <c r="I24" s="31" t="s">
        <v>237</v>
      </c>
    </row>
    <row r="25" spans="1:9" s="26" customFormat="1" ht="27.75" customHeight="1">
      <c r="A25" s="9">
        <v>21</v>
      </c>
      <c r="B25" s="8" t="s">
        <v>66</v>
      </c>
      <c r="C25" s="8" t="s">
        <v>35</v>
      </c>
      <c r="D25" s="8" t="s">
        <v>67</v>
      </c>
      <c r="E25" s="27" t="s">
        <v>1</v>
      </c>
      <c r="F25" s="27" t="s">
        <v>168</v>
      </c>
      <c r="G25" s="27" t="s">
        <v>169</v>
      </c>
      <c r="H25" s="25" t="s">
        <v>184</v>
      </c>
      <c r="I25" s="31" t="s">
        <v>238</v>
      </c>
    </row>
    <row r="26" spans="1:9" s="26" customFormat="1" ht="27.75" customHeight="1">
      <c r="A26" s="9">
        <v>22</v>
      </c>
      <c r="B26" s="8" t="s">
        <v>68</v>
      </c>
      <c r="C26" s="8" t="s">
        <v>35</v>
      </c>
      <c r="D26" s="8" t="s">
        <v>69</v>
      </c>
      <c r="E26" s="27" t="s">
        <v>1</v>
      </c>
      <c r="F26" s="27" t="s">
        <v>168</v>
      </c>
      <c r="G26" s="27" t="s">
        <v>169</v>
      </c>
      <c r="H26" s="25" t="s">
        <v>184</v>
      </c>
      <c r="I26" s="31" t="s">
        <v>237</v>
      </c>
    </row>
    <row r="27" spans="1:9" s="26" customFormat="1" ht="27.75" customHeight="1">
      <c r="A27" s="9">
        <v>23</v>
      </c>
      <c r="B27" s="8" t="s">
        <v>70</v>
      </c>
      <c r="C27" s="8" t="s">
        <v>35</v>
      </c>
      <c r="D27" s="8" t="s">
        <v>71</v>
      </c>
      <c r="E27" s="27" t="s">
        <v>1</v>
      </c>
      <c r="F27" s="27" t="s">
        <v>170</v>
      </c>
      <c r="G27" s="27" t="s">
        <v>171</v>
      </c>
      <c r="H27" s="25" t="s">
        <v>184</v>
      </c>
      <c r="I27" s="31" t="s">
        <v>237</v>
      </c>
    </row>
    <row r="28" spans="1:9" s="26" customFormat="1" ht="27.75" customHeight="1">
      <c r="A28" s="9">
        <v>24</v>
      </c>
      <c r="B28" s="8" t="s">
        <v>72</v>
      </c>
      <c r="C28" s="8" t="s">
        <v>35</v>
      </c>
      <c r="D28" s="8" t="s">
        <v>73</v>
      </c>
      <c r="E28" s="27" t="s">
        <v>1</v>
      </c>
      <c r="F28" s="27" t="s">
        <v>172</v>
      </c>
      <c r="G28" s="27" t="s">
        <v>173</v>
      </c>
      <c r="H28" s="25" t="s">
        <v>184</v>
      </c>
      <c r="I28" s="31" t="s">
        <v>238</v>
      </c>
    </row>
    <row r="29" spans="1:9" s="26" customFormat="1" ht="27.75" customHeight="1">
      <c r="A29" s="9">
        <v>25</v>
      </c>
      <c r="B29" s="8" t="s">
        <v>74</v>
      </c>
      <c r="C29" s="8" t="s">
        <v>35</v>
      </c>
      <c r="D29" s="8" t="s">
        <v>75</v>
      </c>
      <c r="E29" s="27" t="s">
        <v>1</v>
      </c>
      <c r="F29" s="27" t="s">
        <v>172</v>
      </c>
      <c r="G29" s="27" t="s">
        <v>173</v>
      </c>
      <c r="H29" s="25" t="s">
        <v>184</v>
      </c>
      <c r="I29" s="31" t="s">
        <v>242</v>
      </c>
    </row>
    <row r="30" spans="1:9" s="26" customFormat="1" ht="27.75" customHeight="1">
      <c r="A30" s="9">
        <v>26</v>
      </c>
      <c r="B30" s="8" t="s">
        <v>76</v>
      </c>
      <c r="C30" s="8" t="s">
        <v>35</v>
      </c>
      <c r="D30" s="8" t="s">
        <v>77</v>
      </c>
      <c r="E30" s="27" t="s">
        <v>1</v>
      </c>
      <c r="F30" s="27" t="s">
        <v>172</v>
      </c>
      <c r="G30" s="27" t="s">
        <v>173</v>
      </c>
      <c r="H30" s="25" t="s">
        <v>184</v>
      </c>
      <c r="I30" s="31" t="s">
        <v>242</v>
      </c>
    </row>
    <row r="31" spans="1:9" s="26" customFormat="1" ht="27.75" customHeight="1">
      <c r="A31" s="9">
        <v>27</v>
      </c>
      <c r="B31" s="8" t="s">
        <v>78</v>
      </c>
      <c r="C31" s="8" t="s">
        <v>35</v>
      </c>
      <c r="D31" s="8" t="s">
        <v>79</v>
      </c>
      <c r="E31" s="27" t="s">
        <v>1</v>
      </c>
      <c r="F31" s="27" t="s">
        <v>172</v>
      </c>
      <c r="G31" s="27" t="s">
        <v>173</v>
      </c>
      <c r="H31" s="25" t="s">
        <v>184</v>
      </c>
      <c r="I31" s="31" t="s">
        <v>238</v>
      </c>
    </row>
    <row r="32" spans="1:9" ht="27.75" customHeight="1">
      <c r="A32" s="9">
        <v>28</v>
      </c>
      <c r="B32" s="8" t="s">
        <v>80</v>
      </c>
      <c r="C32" s="8" t="s">
        <v>35</v>
      </c>
      <c r="D32" s="8" t="s">
        <v>81</v>
      </c>
      <c r="E32" s="27" t="s">
        <v>1</v>
      </c>
      <c r="F32" s="27" t="s">
        <v>172</v>
      </c>
      <c r="G32" s="27" t="s">
        <v>173</v>
      </c>
      <c r="H32" s="25" t="s">
        <v>184</v>
      </c>
      <c r="I32" s="31" t="s">
        <v>243</v>
      </c>
    </row>
    <row r="33" spans="1:9" ht="27.75" customHeight="1">
      <c r="A33" s="9">
        <v>29</v>
      </c>
      <c r="B33" s="8" t="s">
        <v>82</v>
      </c>
      <c r="C33" s="8" t="s">
        <v>35</v>
      </c>
      <c r="D33" s="8" t="s">
        <v>83</v>
      </c>
      <c r="E33" s="27" t="s">
        <v>1</v>
      </c>
      <c r="F33" s="27" t="s">
        <v>172</v>
      </c>
      <c r="G33" s="27" t="s">
        <v>173</v>
      </c>
      <c r="H33" s="25" t="s">
        <v>184</v>
      </c>
      <c r="I33" s="31" t="s">
        <v>236</v>
      </c>
    </row>
    <row r="34" spans="1:9" ht="27.75" customHeight="1">
      <c r="A34" s="9">
        <v>30</v>
      </c>
      <c r="B34" s="8" t="s">
        <v>84</v>
      </c>
      <c r="C34" s="8" t="s">
        <v>35</v>
      </c>
      <c r="D34" s="8" t="s">
        <v>85</v>
      </c>
      <c r="E34" s="27" t="s">
        <v>1</v>
      </c>
      <c r="F34" s="27" t="s">
        <v>172</v>
      </c>
      <c r="G34" s="27" t="s">
        <v>173</v>
      </c>
      <c r="H34" s="25" t="s">
        <v>184</v>
      </c>
      <c r="I34" s="31" t="s">
        <v>236</v>
      </c>
    </row>
    <row r="35" spans="1:9" ht="27.75" customHeight="1">
      <c r="A35" s="9">
        <v>31</v>
      </c>
      <c r="B35" s="25" t="s">
        <v>105</v>
      </c>
      <c r="C35" s="29" t="s">
        <v>35</v>
      </c>
      <c r="D35" s="30" t="s">
        <v>106</v>
      </c>
      <c r="E35" s="27" t="s">
        <v>1</v>
      </c>
      <c r="F35" s="29" t="s">
        <v>178</v>
      </c>
      <c r="G35" s="29" t="s">
        <v>179</v>
      </c>
      <c r="H35" s="25" t="s">
        <v>184</v>
      </c>
      <c r="I35" s="31" t="s">
        <v>238</v>
      </c>
    </row>
    <row r="36" spans="1:9" s="26" customFormat="1" ht="27.75" customHeight="1">
      <c r="A36" s="9">
        <v>32</v>
      </c>
      <c r="B36" s="8" t="s">
        <v>89</v>
      </c>
      <c r="C36" s="8" t="s">
        <v>88</v>
      </c>
      <c r="D36" s="8" t="s">
        <v>90</v>
      </c>
      <c r="E36" s="27" t="s">
        <v>1</v>
      </c>
      <c r="F36" s="27" t="s">
        <v>110</v>
      </c>
      <c r="G36" s="27" t="s">
        <v>111</v>
      </c>
      <c r="H36" s="25" t="s">
        <v>184</v>
      </c>
      <c r="I36" s="31" t="s">
        <v>235</v>
      </c>
    </row>
    <row r="37" spans="1:9" s="26" customFormat="1" ht="27.75" customHeight="1">
      <c r="A37" s="9">
        <v>33</v>
      </c>
      <c r="B37" s="8" t="s">
        <v>95</v>
      </c>
      <c r="C37" s="8" t="s">
        <v>88</v>
      </c>
      <c r="D37" s="8" t="s">
        <v>96</v>
      </c>
      <c r="E37" s="27" t="s">
        <v>1</v>
      </c>
      <c r="F37" s="27" t="s">
        <v>158</v>
      </c>
      <c r="G37" s="27" t="s">
        <v>159</v>
      </c>
      <c r="H37" s="25" t="s">
        <v>184</v>
      </c>
      <c r="I37" s="31" t="s">
        <v>235</v>
      </c>
    </row>
    <row r="38" spans="1:9" ht="27.75" customHeight="1">
      <c r="A38" s="9">
        <v>34</v>
      </c>
      <c r="B38" s="8" t="s">
        <v>99</v>
      </c>
      <c r="C38" s="8" t="s">
        <v>88</v>
      </c>
      <c r="D38" s="8" t="s">
        <v>100</v>
      </c>
      <c r="E38" s="27" t="s">
        <v>1</v>
      </c>
      <c r="F38" s="27" t="s">
        <v>172</v>
      </c>
      <c r="G38" s="27" t="s">
        <v>173</v>
      </c>
      <c r="H38" s="25" t="s">
        <v>184</v>
      </c>
      <c r="I38" s="31" t="s">
        <v>238</v>
      </c>
    </row>
    <row r="39" spans="1:9" ht="27.75" customHeight="1">
      <c r="A39" s="9">
        <v>35</v>
      </c>
      <c r="B39" s="8" t="s">
        <v>101</v>
      </c>
      <c r="C39" s="8" t="s">
        <v>88</v>
      </c>
      <c r="D39" s="8" t="s">
        <v>102</v>
      </c>
      <c r="E39" s="27" t="s">
        <v>1</v>
      </c>
      <c r="F39" s="27" t="s">
        <v>172</v>
      </c>
      <c r="G39" s="27" t="s">
        <v>173</v>
      </c>
      <c r="H39" s="25" t="s">
        <v>184</v>
      </c>
      <c r="I39" s="31" t="s">
        <v>238</v>
      </c>
    </row>
    <row r="40" spans="1:9" ht="27.75" customHeight="1">
      <c r="A40" s="9">
        <v>36</v>
      </c>
      <c r="B40" s="8" t="s">
        <v>103</v>
      </c>
      <c r="C40" s="8" t="s">
        <v>88</v>
      </c>
      <c r="D40" s="8" t="s">
        <v>104</v>
      </c>
      <c r="E40" s="27" t="s">
        <v>1</v>
      </c>
      <c r="F40" s="27" t="s">
        <v>176</v>
      </c>
      <c r="G40" s="27" t="s">
        <v>177</v>
      </c>
      <c r="H40" s="25" t="s">
        <v>184</v>
      </c>
      <c r="I40" s="31" t="s">
        <v>242</v>
      </c>
    </row>
    <row r="41" spans="1:9">
      <c r="A41" s="27">
        <v>37</v>
      </c>
      <c r="B41" s="8" t="s">
        <v>97</v>
      </c>
      <c r="C41" s="8" t="s">
        <v>88</v>
      </c>
      <c r="D41" s="8" t="s">
        <v>98</v>
      </c>
      <c r="E41" s="27" t="s">
        <v>1</v>
      </c>
      <c r="F41" s="3" t="s">
        <v>162</v>
      </c>
      <c r="G41" s="3" t="s">
        <v>163</v>
      </c>
      <c r="H41" s="25" t="s">
        <v>184</v>
      </c>
      <c r="I41" s="31" t="s">
        <v>246</v>
      </c>
    </row>
    <row r="42" spans="1:9">
      <c r="I42" s="48"/>
    </row>
  </sheetData>
  <sortState ref="A11:I33">
    <sortCondition ref="C11:C33"/>
    <sortCondition ref="B11:B33"/>
  </sortState>
  <mergeCells count="1">
    <mergeCell ref="F3:G3"/>
  </mergeCells>
  <pageMargins left="0.44" right="0.2" top="0.27" bottom="0.42" header="0.2" footer="0.3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view="pageBreakPreview" zoomScale="145" zoomScaleNormal="100" zoomScaleSheetLayoutView="145" workbookViewId="0">
      <selection activeCell="F8" sqref="F8"/>
    </sheetView>
  </sheetViews>
  <sheetFormatPr defaultRowHeight="17.25"/>
  <cols>
    <col min="1" max="1" width="4.42578125" style="5" bestFit="1" customWidth="1"/>
    <col min="2" max="2" width="11.7109375" style="15" bestFit="1" customWidth="1"/>
    <col min="3" max="3" width="5.85546875" style="5" bestFit="1" customWidth="1"/>
    <col min="4" max="4" width="15" style="17" bestFit="1" customWidth="1"/>
    <col min="5" max="5" width="9.42578125" style="5" bestFit="1" customWidth="1"/>
    <col min="6" max="6" width="12.5703125" style="5" bestFit="1" customWidth="1"/>
    <col min="7" max="7" width="15" style="5" bestFit="1" customWidth="1"/>
    <col min="8" max="8" width="61.28515625" style="5" customWidth="1"/>
    <col min="9" max="16384" width="9.140625" style="5"/>
  </cols>
  <sheetData>
    <row r="1" spans="1:9">
      <c r="F1" s="52"/>
      <c r="G1" s="52"/>
    </row>
    <row r="2" spans="1:9" s="18" customFormat="1" ht="51.75">
      <c r="A2" s="2" t="s">
        <v>3</v>
      </c>
      <c r="B2" s="16" t="s">
        <v>180</v>
      </c>
      <c r="C2" s="2" t="s">
        <v>7</v>
      </c>
      <c r="D2" s="2" t="s">
        <v>6</v>
      </c>
      <c r="E2" s="2" t="s">
        <v>0</v>
      </c>
      <c r="F2" s="2" t="s">
        <v>181</v>
      </c>
      <c r="G2" s="2" t="s">
        <v>182</v>
      </c>
      <c r="H2" s="2" t="s">
        <v>183</v>
      </c>
    </row>
    <row r="3" spans="1:9" s="14" customFormat="1" ht="69">
      <c r="A3" s="9">
        <v>1</v>
      </c>
      <c r="B3" s="10" t="s">
        <v>91</v>
      </c>
      <c r="C3" s="8" t="s">
        <v>88</v>
      </c>
      <c r="D3" s="8" t="s">
        <v>92</v>
      </c>
      <c r="E3" s="3" t="s">
        <v>1</v>
      </c>
      <c r="F3" s="3" t="s">
        <v>138</v>
      </c>
      <c r="G3" s="3" t="s">
        <v>139</v>
      </c>
      <c r="H3" s="19" t="s">
        <v>186</v>
      </c>
      <c r="I3" s="20"/>
    </row>
  </sheetData>
  <mergeCells count="1">
    <mergeCell ref="F1:G1"/>
  </mergeCells>
  <pageMargins left="0.7" right="0.28999999999999998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="160" zoomScaleNormal="100" zoomScaleSheetLayoutView="160" workbookViewId="0">
      <selection activeCell="G10" sqref="G10"/>
    </sheetView>
  </sheetViews>
  <sheetFormatPr defaultRowHeight="17.25"/>
  <cols>
    <col min="1" max="1" width="4.85546875" style="5" bestFit="1" customWidth="1"/>
    <col min="2" max="2" width="12.5703125" style="15" bestFit="1" customWidth="1"/>
    <col min="3" max="3" width="7.85546875" style="5" bestFit="1" customWidth="1"/>
    <col min="4" max="4" width="20.7109375" style="17" bestFit="1" customWidth="1"/>
    <col min="5" max="5" width="9.85546875" style="5" bestFit="1" customWidth="1"/>
    <col min="6" max="6" width="12.5703125" style="5" bestFit="1" customWidth="1"/>
    <col min="7" max="7" width="15" style="5" bestFit="1" customWidth="1"/>
    <col min="8" max="8" width="47.5703125" style="5" bestFit="1" customWidth="1"/>
    <col min="9" max="16384" width="9.140625" style="5"/>
  </cols>
  <sheetData>
    <row r="1" spans="1:9">
      <c r="F1" s="52"/>
      <c r="G1" s="52"/>
    </row>
    <row r="2" spans="1:9" s="18" customFormat="1" ht="51.75">
      <c r="A2" s="2" t="s">
        <v>3</v>
      </c>
      <c r="B2" s="16" t="s">
        <v>180</v>
      </c>
      <c r="C2" s="2" t="s">
        <v>7</v>
      </c>
      <c r="D2" s="2" t="s">
        <v>6</v>
      </c>
      <c r="E2" s="2" t="s">
        <v>0</v>
      </c>
      <c r="F2" s="2" t="s">
        <v>181</v>
      </c>
      <c r="G2" s="2" t="s">
        <v>182</v>
      </c>
      <c r="H2" s="2" t="s">
        <v>183</v>
      </c>
    </row>
    <row r="3" spans="1:9" s="14" customFormat="1" ht="34.5">
      <c r="A3" s="4">
        <v>1</v>
      </c>
      <c r="B3" s="10" t="s">
        <v>15</v>
      </c>
      <c r="C3" s="8" t="s">
        <v>13</v>
      </c>
      <c r="D3" s="8" t="s">
        <v>16</v>
      </c>
      <c r="E3" s="3" t="s">
        <v>1</v>
      </c>
      <c r="F3" s="3" t="s">
        <v>122</v>
      </c>
      <c r="G3" s="3" t="s">
        <v>123</v>
      </c>
      <c r="H3" s="19" t="s">
        <v>187</v>
      </c>
      <c r="I3" s="20"/>
    </row>
    <row r="4" spans="1:9" s="14" customFormat="1" ht="34.5">
      <c r="A4" s="9">
        <v>2</v>
      </c>
      <c r="B4" s="12" t="s">
        <v>107</v>
      </c>
      <c r="C4" s="6" t="s">
        <v>108</v>
      </c>
      <c r="D4" s="13" t="s">
        <v>109</v>
      </c>
      <c r="E4" s="3" t="s">
        <v>1</v>
      </c>
      <c r="F4" s="6" t="s">
        <v>124</v>
      </c>
      <c r="G4" s="6" t="s">
        <v>125</v>
      </c>
      <c r="H4" s="19" t="s">
        <v>188</v>
      </c>
    </row>
    <row r="5" spans="1:9" s="20" customFormat="1">
      <c r="B5" s="14"/>
      <c r="D5" s="21"/>
    </row>
  </sheetData>
  <mergeCells count="1">
    <mergeCell ref="F1:G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topLeftCell="A10" zoomScale="115" zoomScaleNormal="100" zoomScaleSheetLayoutView="115" workbookViewId="0">
      <selection activeCell="H11" sqref="H11:H12"/>
    </sheetView>
  </sheetViews>
  <sheetFormatPr defaultRowHeight="17.25"/>
  <cols>
    <col min="1" max="1" width="4.42578125" style="5" bestFit="1" customWidth="1"/>
    <col min="2" max="2" width="14.140625" style="15" customWidth="1"/>
    <col min="3" max="3" width="8" style="5" bestFit="1" customWidth="1"/>
    <col min="4" max="4" width="22.5703125" style="17" bestFit="1" customWidth="1"/>
    <col min="5" max="5" width="9.42578125" style="5" bestFit="1" customWidth="1"/>
    <col min="6" max="6" width="11.28515625" style="5" bestFit="1" customWidth="1"/>
    <col min="7" max="7" width="15" style="5" bestFit="1" customWidth="1"/>
    <col min="8" max="8" width="47.42578125" style="5" customWidth="1"/>
    <col min="9" max="16384" width="9.140625" style="5"/>
  </cols>
  <sheetData>
    <row r="1" spans="1:9">
      <c r="F1" s="52"/>
      <c r="G1" s="52"/>
    </row>
    <row r="2" spans="1:9" s="18" customFormat="1" ht="69">
      <c r="A2" s="2" t="s">
        <v>3</v>
      </c>
      <c r="B2" s="16" t="s">
        <v>180</v>
      </c>
      <c r="C2" s="2" t="s">
        <v>7</v>
      </c>
      <c r="D2" s="2" t="s">
        <v>6</v>
      </c>
      <c r="E2" s="2" t="s">
        <v>0</v>
      </c>
      <c r="F2" s="2" t="s">
        <v>181</v>
      </c>
      <c r="G2" s="2" t="s">
        <v>182</v>
      </c>
      <c r="H2" s="2" t="s">
        <v>183</v>
      </c>
    </row>
    <row r="3" spans="1:9" s="14" customFormat="1" ht="69">
      <c r="A3" s="4">
        <v>1</v>
      </c>
      <c r="B3" s="10" t="s">
        <v>29</v>
      </c>
      <c r="C3" s="8" t="s">
        <v>13</v>
      </c>
      <c r="D3" s="8" t="s">
        <v>30</v>
      </c>
      <c r="E3" s="3" t="s">
        <v>1</v>
      </c>
      <c r="F3" s="3" t="s">
        <v>174</v>
      </c>
      <c r="G3" s="3" t="s">
        <v>39</v>
      </c>
      <c r="H3" s="19" t="s">
        <v>189</v>
      </c>
      <c r="I3" s="20"/>
    </row>
    <row r="4" spans="1:9" s="14" customFormat="1" ht="69">
      <c r="A4" s="9">
        <v>2</v>
      </c>
      <c r="B4" s="10" t="s">
        <v>31</v>
      </c>
      <c r="C4" s="8" t="s">
        <v>13</v>
      </c>
      <c r="D4" s="8" t="s">
        <v>32</v>
      </c>
      <c r="E4" s="3" t="s">
        <v>1</v>
      </c>
      <c r="F4" s="3" t="s">
        <v>175</v>
      </c>
      <c r="G4" s="3" t="s">
        <v>36</v>
      </c>
      <c r="H4" s="19" t="s">
        <v>190</v>
      </c>
      <c r="I4" s="20"/>
    </row>
    <row r="5" spans="1:9" s="14" customFormat="1" ht="69">
      <c r="A5" s="4">
        <v>3</v>
      </c>
      <c r="B5" s="10" t="s">
        <v>86</v>
      </c>
      <c r="C5" s="8" t="s">
        <v>35</v>
      </c>
      <c r="D5" s="11" t="s">
        <v>87</v>
      </c>
      <c r="E5" s="3" t="s">
        <v>1</v>
      </c>
      <c r="F5" s="3" t="s">
        <v>126</v>
      </c>
      <c r="G5" s="3" t="s">
        <v>127</v>
      </c>
      <c r="H5" s="19" t="s">
        <v>189</v>
      </c>
      <c r="I5" s="20"/>
    </row>
    <row r="6" spans="1:9" s="14" customFormat="1" ht="34.5">
      <c r="A6" s="9">
        <v>4</v>
      </c>
      <c r="B6" s="7" t="s">
        <v>197</v>
      </c>
      <c r="C6" s="11" t="s">
        <v>13</v>
      </c>
      <c r="D6" s="11" t="s">
        <v>28</v>
      </c>
      <c r="E6" s="3" t="s">
        <v>1</v>
      </c>
      <c r="F6" s="3" t="s">
        <v>164</v>
      </c>
      <c r="G6" s="3" t="s">
        <v>165</v>
      </c>
      <c r="H6" s="53" t="s">
        <v>244</v>
      </c>
      <c r="I6" s="5"/>
    </row>
    <row r="7" spans="1:9" s="14" customFormat="1">
      <c r="A7" s="4">
        <v>5</v>
      </c>
      <c r="B7" s="8" t="s">
        <v>40</v>
      </c>
      <c r="C7" s="8" t="s">
        <v>35</v>
      </c>
      <c r="D7" s="8" t="s">
        <v>41</v>
      </c>
      <c r="E7" s="3" t="s">
        <v>1</v>
      </c>
      <c r="F7" s="3" t="s">
        <v>118</v>
      </c>
      <c r="G7" s="3" t="s">
        <v>119</v>
      </c>
      <c r="H7" s="54"/>
      <c r="I7" s="5"/>
    </row>
    <row r="8" spans="1:9" s="14" customFormat="1">
      <c r="A8" s="9">
        <v>6</v>
      </c>
      <c r="B8" s="8" t="s">
        <v>47</v>
      </c>
      <c r="C8" s="8" t="s">
        <v>35</v>
      </c>
      <c r="D8" s="8" t="s">
        <v>48</v>
      </c>
      <c r="E8" s="3" t="s">
        <v>1</v>
      </c>
      <c r="F8" s="3" t="s">
        <v>140</v>
      </c>
      <c r="G8" s="3" t="s">
        <v>141</v>
      </c>
      <c r="H8" s="54"/>
      <c r="I8" s="5"/>
    </row>
    <row r="9" spans="1:9" s="14" customFormat="1">
      <c r="A9" s="4">
        <v>7</v>
      </c>
      <c r="B9" s="8" t="s">
        <v>93</v>
      </c>
      <c r="C9" s="8" t="s">
        <v>88</v>
      </c>
      <c r="D9" s="8" t="s">
        <v>94</v>
      </c>
      <c r="E9" s="3" t="s">
        <v>1</v>
      </c>
      <c r="F9" s="3" t="s">
        <v>144</v>
      </c>
      <c r="G9" s="3" t="s">
        <v>145</v>
      </c>
      <c r="H9" s="55"/>
      <c r="I9" s="5"/>
    </row>
    <row r="10" spans="1:9" ht="34.5" customHeight="1">
      <c r="A10" s="9">
        <v>8</v>
      </c>
      <c r="B10" s="7" t="s">
        <v>198</v>
      </c>
      <c r="C10" s="11" t="s">
        <v>33</v>
      </c>
      <c r="D10" s="11" t="s">
        <v>34</v>
      </c>
      <c r="E10" s="3" t="s">
        <v>1</v>
      </c>
      <c r="F10" s="3" t="s">
        <v>199</v>
      </c>
      <c r="G10" s="3" t="s">
        <v>200</v>
      </c>
      <c r="H10" s="57" t="s">
        <v>244</v>
      </c>
    </row>
    <row r="11" spans="1:9" ht="64.5" customHeight="1">
      <c r="A11" s="4">
        <v>9</v>
      </c>
      <c r="B11" s="10" t="s">
        <v>23</v>
      </c>
      <c r="C11" s="8" t="s">
        <v>13</v>
      </c>
      <c r="D11" s="8" t="s">
        <v>24</v>
      </c>
      <c r="E11" s="3" t="s">
        <v>1</v>
      </c>
      <c r="F11" s="3" t="s">
        <v>136</v>
      </c>
      <c r="G11" s="3" t="s">
        <v>137</v>
      </c>
      <c r="H11" s="59" t="s">
        <v>247</v>
      </c>
    </row>
    <row r="12" spans="1:9" ht="64.5" customHeight="1">
      <c r="A12" s="9">
        <v>10</v>
      </c>
      <c r="B12" s="8" t="s">
        <v>44</v>
      </c>
      <c r="C12" s="8" t="s">
        <v>35</v>
      </c>
      <c r="D12" s="8" t="s">
        <v>45</v>
      </c>
      <c r="E12" s="3" t="s">
        <v>1</v>
      </c>
      <c r="F12" s="3" t="s">
        <v>132</v>
      </c>
      <c r="G12" s="3" t="s">
        <v>133</v>
      </c>
      <c r="H12" s="60"/>
    </row>
    <row r="13" spans="1:9">
      <c r="H13" s="58"/>
    </row>
  </sheetData>
  <mergeCells count="3">
    <mergeCell ref="F1:G1"/>
    <mergeCell ref="H6:H9"/>
    <mergeCell ref="H11:H12"/>
  </mergeCells>
  <pageMargins left="0.7" right="0.7" top="0.75" bottom="0.75" header="0.3" footer="0.3"/>
  <pageSetup paperSize="9" scale="92" orientation="landscape" r:id="rId1"/>
  <rowBreaks count="1" manualBreakCount="1">
    <brk id="1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E14" sqref="E14"/>
    </sheetView>
  </sheetViews>
  <sheetFormatPr defaultRowHeight="17.25"/>
  <cols>
    <col min="1" max="1" width="4.42578125" style="5" bestFit="1" customWidth="1"/>
    <col min="2" max="2" width="14" style="15" customWidth="1"/>
    <col min="3" max="3" width="8.7109375" style="5" bestFit="1" customWidth="1"/>
    <col min="4" max="4" width="23.85546875" style="17" bestFit="1" customWidth="1"/>
    <col min="5" max="5" width="9.42578125" style="5" bestFit="1" customWidth="1"/>
    <col min="6" max="6" width="14.42578125" style="5" customWidth="1"/>
    <col min="7" max="7" width="15.42578125" style="5" customWidth="1"/>
    <col min="8" max="8" width="49.42578125" style="17" customWidth="1"/>
    <col min="9" max="16384" width="9.140625" style="5"/>
  </cols>
  <sheetData>
    <row r="1" spans="1:9">
      <c r="A1" s="56" t="s">
        <v>206</v>
      </c>
      <c r="B1" s="56"/>
      <c r="C1" s="56"/>
      <c r="D1" s="56"/>
      <c r="E1" s="56"/>
      <c r="F1" s="56"/>
      <c r="G1" s="56"/>
      <c r="H1" s="56"/>
    </row>
    <row r="2" spans="1:9" s="18" customFormat="1" ht="51.75">
      <c r="A2" s="2" t="s">
        <v>3</v>
      </c>
      <c r="B2" s="19" t="s">
        <v>180</v>
      </c>
      <c r="C2" s="2" t="s">
        <v>7</v>
      </c>
      <c r="D2" s="2" t="s">
        <v>6</v>
      </c>
      <c r="E2" s="2" t="s">
        <v>0</v>
      </c>
      <c r="F2" s="2" t="s">
        <v>181</v>
      </c>
      <c r="G2" s="2" t="s">
        <v>182</v>
      </c>
      <c r="H2" s="2" t="s">
        <v>183</v>
      </c>
    </row>
    <row r="3" spans="1:9" s="14" customFormat="1" ht="34.5">
      <c r="A3" s="9">
        <v>1</v>
      </c>
      <c r="B3" s="7" t="s">
        <v>201</v>
      </c>
      <c r="C3" s="11" t="s">
        <v>88</v>
      </c>
      <c r="D3" s="11" t="s">
        <v>202</v>
      </c>
      <c r="E3" s="3" t="s">
        <v>1</v>
      </c>
      <c r="F3" s="3" t="s">
        <v>204</v>
      </c>
      <c r="G3" s="3" t="s">
        <v>205</v>
      </c>
      <c r="H3" s="19" t="s">
        <v>203</v>
      </c>
      <c r="I3" s="5"/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දෙකොනි පල වි ඇත</vt:lpstr>
      <vt:lpstr>නිනොනො</vt:lpstr>
      <vt:lpstr>යුහ සේවයෙන් ඉවත් කර ඇති</vt:lpstr>
      <vt:lpstr>ආරක්ෂක නිශ්කාෂණ ඉල්ලුම් කර ඇති</vt:lpstr>
      <vt:lpstr>ස්වේචිඡා සෙනීන්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2025-04-16T09:10:58Z</dcterms:modified>
</cp:coreProperties>
</file>